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19440" windowHeight="7995"/>
  </bookViews>
  <sheets>
    <sheet name="PERDES PERUBAHAN 21 " sheetId="1" r:id="rId1"/>
    <sheet name="Sheet2" sheetId="2" r:id="rId2"/>
    <sheet name="Sheet3" sheetId="3" r:id="rId3"/>
  </sheets>
  <definedNames>
    <definedName name="page50" localSheetId="0">'PERDES PERUBAHAN 21 '!$A$117</definedName>
    <definedName name="_xlnm.Print_Area" localSheetId="0">'PERDES PERUBAHAN 21 '!$A$1:$J$153</definedName>
  </definedNames>
  <calcPr calcId="144525"/>
</workbook>
</file>

<file path=xl/calcChain.xml><?xml version="1.0" encoding="utf-8"?>
<calcChain xmlns="http://schemas.openxmlformats.org/spreadsheetml/2006/main">
  <c r="G112" i="1" l="1"/>
  <c r="M104" i="1"/>
  <c r="M97" i="1"/>
  <c r="M80" i="1"/>
  <c r="M75" i="1"/>
  <c r="M60" i="1"/>
  <c r="G109" i="1" l="1"/>
  <c r="G104" i="1"/>
  <c r="G97" i="1"/>
  <c r="G91" i="1"/>
  <c r="M91" i="1" s="1"/>
  <c r="G85" i="1"/>
  <c r="M85" i="1" s="1"/>
  <c r="G80" i="1"/>
  <c r="G75" i="1"/>
  <c r="G70" i="1"/>
  <c r="M70" i="1" s="1"/>
  <c r="G65" i="1"/>
  <c r="M65" i="1" s="1"/>
  <c r="G60" i="1"/>
  <c r="G111" i="1" l="1"/>
</calcChain>
</file>

<file path=xl/sharedStrings.xml><?xml version="1.0" encoding="utf-8"?>
<sst xmlns="http://schemas.openxmlformats.org/spreadsheetml/2006/main" count="116" uniqueCount="93">
  <si>
    <t>KABUPATEN MAGELANG</t>
  </si>
  <si>
    <t>TENTANG</t>
  </si>
  <si>
    <t>PERUBAHAN ANGGARAN PENDAPATAN DAN BELANJA DESA</t>
  </si>
  <si>
    <t>DENGAN RAHMAT TUHAN YANG MAHA ESA</t>
  </si>
  <si>
    <t>Menimbang :</t>
  </si>
  <si>
    <t>a.</t>
  </si>
  <si>
    <t>b.</t>
  </si>
  <si>
    <t>Dengan Kesepakatan Bersama</t>
  </si>
  <si>
    <t>dan</t>
  </si>
  <si>
    <t>Menetapkan</t>
  </si>
  <si>
    <t>Pasal 1</t>
  </si>
  <si>
    <t>1. Pendapatan Desa</t>
  </si>
  <si>
    <t>a. Semula</t>
  </si>
  <si>
    <t>b. Bertambah/ berkurang</t>
  </si>
  <si>
    <t>Jumlah pendapatan desa setelah perubahan</t>
  </si>
  <si>
    <t>2. Belanja Desa</t>
  </si>
  <si>
    <t>a. Bidang Penyelenggaraan Pemerintahan Desa</t>
  </si>
  <si>
    <t>1) Semula</t>
  </si>
  <si>
    <t>2) Bertambah/ berkurang</t>
  </si>
  <si>
    <t>Jumlah bidang penyelenggaran</t>
  </si>
  <si>
    <t>pemerintahan setelah perubahan</t>
  </si>
  <si>
    <t>b. Bidang Pelaksanaan Pembangunan Desa</t>
  </si>
  <si>
    <t>Jumlah bidang pembangunan desa</t>
  </si>
  <si>
    <t>setelah perubahan</t>
  </si>
  <si>
    <t>c. Bidang Pembinaan Kemasyarakatan</t>
  </si>
  <si>
    <t>Jumlah bidang pembinaan kemasyarakatan</t>
  </si>
  <si>
    <t>d. Bidang Pemberdayaan Masyarakat</t>
  </si>
  <si>
    <t>Jumlah bidang pemberdayaan</t>
  </si>
  <si>
    <t>Masyarakat setelah perubahan</t>
  </si>
  <si>
    <t>e. Bidang Tidak Terduga</t>
  </si>
  <si>
    <t>Jumlah belanja tidak terduga</t>
  </si>
  <si>
    <t>Jumlah Belanja Desa</t>
  </si>
  <si>
    <t>Jumlah belanja desa setelah</t>
  </si>
  <si>
    <t>perubahan</t>
  </si>
  <si>
    <t>Surplus/Defisit</t>
  </si>
  <si>
    <t>Jumlah surplus/defisit setelah</t>
  </si>
  <si>
    <t>3. Pembiayaan Desa</t>
  </si>
  <si>
    <t>a. Penerimaan Pembiayaan</t>
  </si>
  <si>
    <t>Jumlah penerimaan pembiyaan</t>
  </si>
  <si>
    <t>b. Pengeluaran Pembiayaan</t>
  </si>
  <si>
    <t>Jumlah pengeluaran pembiayaan</t>
  </si>
  <si>
    <t>Jumlah Pembiayaan setelah perubahan</t>
  </si>
  <si>
    <t>Selisih Pembiayaan setelah perubahan( a – b )</t>
  </si>
  <si>
    <t>Pasal 2</t>
  </si>
  <si>
    <t>Pasal 3</t>
  </si>
  <si>
    <t>Pasal 4</t>
  </si>
  <si>
    <t>Pasal 5</t>
  </si>
  <si>
    <t>Peraturan Desa ini mulai berlaku pada tanggal diundangkan.</t>
  </si>
  <si>
    <r>
      <t xml:space="preserve">Mengingat : </t>
    </r>
    <r>
      <rPr>
        <sz val="12"/>
        <color rgb="FF000000"/>
        <rFont val="Bookman Old Style"/>
        <family val="1"/>
      </rPr>
      <t/>
    </r>
  </si>
  <si>
    <t>1.</t>
  </si>
  <si>
    <t>2.</t>
  </si>
  <si>
    <t>3.</t>
  </si>
  <si>
    <t xml:space="preserve">c.  </t>
  </si>
  <si>
    <t xml:space="preserve">d.  </t>
  </si>
  <si>
    <t xml:space="preserve">: </t>
  </si>
  <si>
    <t>bahwa Perubahan Peraturan Desa tentang Perubahan Anggaran Pendapatan dan Belanja Desa ditetapkan dengan Peraturan Desa;</t>
  </si>
  <si>
    <t>MEMUTUSKAN :</t>
  </si>
  <si>
    <t>Peraturan Pemerintah Nomor 43 Tahun 2014 tentang Peraturan Pelaksanaan Undang-Undang Nomor 6 Tahun 2014 tentang Desa (Lembaran Negara Republik Indonesia Tahun 2014 Nomor 123, Tambahan Lembaran Negara Republik Indonesia Nomor  5539) sebagaimana telah diubah beberapa kali terakhir dengan  Peraturan Pemerintah Nomor 11 Tahun 2019 tentang Perubahan Kedua Atas Peraturan Pemerintah Nomor 43 tahun 2014 tentang Peraturan Pelaksanaan Undang-Undang Nomor 6 Tahun 2014 tentang Desa (Lembaran Negara Republik Indonesia Tahun 2019 Nomor 41, Tambahan Lembaran Negara Republik Indonesia Nomor  6321);</t>
  </si>
  <si>
    <t>Peraturan Pemerintah Nomor 60 Tahun 2014 tentang Dana Desa Yang Bersumber Dari Anggaran Pendapatan dan Belanja Negara sebagaimana telah beberapa kali diubah terakhir dengan Peraturan Pemerintah Nomor 8 Tahun 2016 tentang Perubahan Kedua atas Peraturan Pemerintah No. 60 Tahun 2014 tentang Dana Desa yang Bersumber dari Anggaran Pendapatan dan Belanja Negara (Lembaran Negara Republik Indonesia Tahun 2016 Nomor 57, Tambahan Lembaran Negara Republik Indonesia Nomor 5864);</t>
  </si>
  <si>
    <t>4.</t>
  </si>
  <si>
    <t>Uraian lebih lanjut mengenai Struktur Anggaran Pendapatan dan Belanja Desa sebagaimana dimaksud Pasal 1, tercantum dalam lampiran Peraturan Desa ini.</t>
  </si>
  <si>
    <t>Lampiran-lampiran sebagaimana dimaksud dalam pasal 2 merupakan bagian yang tidak terpisahkan dari Peraturan Desa ini.</t>
  </si>
  <si>
    <t>Kepala Desa  menetapkan Peraturan Kepala Desa tentang Penjabaran Anggaran Pendapatan dan Belanja Desa  guna pelaksanaan Peraturan Desa ini.</t>
  </si>
  <si>
    <t>Agar setiap orang dapat mengetahui, memerintahkan pengundangan Peraturan Desa ini  dalam Lembaran Desa oleh Sekretaris Desa.</t>
  </si>
  <si>
    <t>bahwa sesuai ketentuan Pasal 47 Peraturan Bupati Magelang Nomor 47 Tahun 2019 tentang Pengelolaan Keuangan Desa bahwa Perubahan Peraturan Desa tentang APBDesa dapat dilakukan apabila terjadi : penambahan dan/atau pengurangan dalam pendapatan Desa pada tahun anggaran berjalan, sisa penghematan belanja dan sisa lebih perhitungan pembiayaan tahun berjalan yang akan digunakan dalam tahun berkenaan, keadaan yang menyebabkan harus dilakukan pergeseran antar bidang, antar sub bidang, antar kegiatan, dan antar jenis belanja, keadaan yang menyebabkan SiLPA tahun sebelumnya harus digunakan dalam tahun anggaran berjalan;</t>
  </si>
  <si>
    <t>e.</t>
  </si>
  <si>
    <t xml:space="preserve">f.  </t>
  </si>
  <si>
    <t>Peraturan Bupati Magelang Nomor 47 Tahun 2019 tentang Pengelolaan Keuangan Desa (Berita Daerah Tahun 2019 Nomor 47);</t>
  </si>
  <si>
    <t>Peraturan Menteri Dalam Negeri Nomor 20 Tahun 2018 tentang  Pengelolaan Keuangan Desa (Berita Negara Republik Indonesia Tahun 2018 Nomor 611);</t>
  </si>
  <si>
    <t>bahwa penyebaran Corona Virus Disease 2019  di dunia cenderung meningkat dari waktu ke waktu, menimbulkan korban jiwa dan kerugian material, dan telah berimplikasi pada aspek sosial, ekonomi, dan kesejahteraan masyarakat;</t>
  </si>
  <si>
    <t>Undang-Undang Nomor 6 Tahun 2014 tentang Desa (Lembaran Negara Republik Indonesia Tahun 2014 Nomor 7, Tambahan Lembaran Negara Republik Indonesia Nomor  5495);</t>
  </si>
  <si>
    <t>bahwa dalam upaya percepatan penanganan penyebaran Corona Virus Disease 2019  (bencana non alam), Pemerintah Desa perlu melakukan perubahan arah kebijakan pelaksanaan program kegiatan yang telah ditetapkan dalam Anggaran Pendapatan dan Belanja Desa Tahun Anggaran 2021;</t>
  </si>
  <si>
    <t>TAHUN ANGGARAN 2021</t>
  </si>
  <si>
    <t>bahwa Rancangan Peraturan Desa tentang Perubahan Anggaran Pendapatan dan Belanja Desa sebagaimana dimaksud pada huruf d,  dibahas dan disepakati bersama  Badan Permusyawaratan Desa;</t>
  </si>
  <si>
    <t>Peraturan Menteri Keuangan Republik Indonesia Nomor 205/PMK.07/2019 tentang Pengelolaan Dana Desa sebagaimana beberapa kali telah diubah terakhir dengan Peraturan Menteri Keuangan Republik Indonesia Nomor 222/PMK.07/2020 tentang Perubahan Ketiga Atas Peraturan Menteri Keuangan Nomor 205/PMK.07/2019 tentang Pengelolaan Dana Desa;</t>
  </si>
  <si>
    <t>Peraturan Bupati Magelang Nomor 59 Tahun 2020 tentang Pedoman Penyusunan Anggaran Pendapatan dan Belanja Desa Tahun Anggaran 2021 (Berita Daerah Tahun 2020 Nomor 61);</t>
  </si>
  <si>
    <t>Anggaran  Pendapatan  dan  Belanja  Desa  Tahun  Anggaran  2021   setelah perubahan, dengan rincian sebagai berikut :</t>
  </si>
  <si>
    <t>KEPALA DESA PESIDI</t>
  </si>
  <si>
    <t>PERATURAN DESA PESIDI</t>
  </si>
  <si>
    <t>NOMOR 04 TAHUN 2021</t>
  </si>
  <si>
    <t>KEPALA DESA PESIDI;</t>
  </si>
  <si>
    <t>Peraturan Desa Pesidi Nomor 04 Tahun 2021  tentang Perubahan Anggaran Pendapatan dan Belanja Desa  Tahun Anggaran 2021 (Lembaran Desa Pesidi Tahun 2021 Nomor 04) ;</t>
  </si>
  <si>
    <t>BADAN PERMUSYAWARATAN DESA PESIDI</t>
  </si>
  <si>
    <t>PERATURAN DESA PESIDI  NOMOR 04 TENTANG PERUBAHAN ANGGARAN PENDAPATAN DAN BELANJA DESA TAHUN ANGGARAN 2021</t>
  </si>
  <si>
    <t>Ditetapkan di Desa Pesidi</t>
  </si>
  <si>
    <t>FAIZIN</t>
  </si>
  <si>
    <t>Diundangkan di Desa Pesidi</t>
  </si>
  <si>
    <t>SEKRETARIS DESA PESIDI</t>
  </si>
  <si>
    <t>ERY MUSFIAH</t>
  </si>
  <si>
    <t>LEMBARAN DESA PESIDI TAHUN 2021 NOMOR 04</t>
  </si>
  <si>
    <t>bahwa berdasarkan pertimbangan sebagaimana dimaksud pada huruf b, huruf c, huruf d dan huruf e, maka perlu menetapkan Peraturan Desa Pesidi tentang Perubahan Anggaran Pendapatan dan Belanja Desa Tahun Anggaran 2021;</t>
  </si>
  <si>
    <t>pada tanggal  19 Februari 2021</t>
  </si>
  <si>
    <t>pada tanggal  19  Februari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</si>
</sst>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Rp&quot;* #,##0_);_(&quot;Rp&quot;* \(#,##0\);_(&quot;Rp&quot;* &quot;-&quot;_);_(@_)"/>
    <numFmt numFmtId="41" formatCode="_(* #,##0_);_(* \(#,##0\);_(* &quot;-&quot;_);_(@_)"/>
  </numFmts>
  <fonts count="6" x14ac:knownFonts="1">
    <font>
      <sz val="11"/>
      <color theme="1"/>
      <name val="Calibri"/>
      <family val="2"/>
      <charset val="1"/>
      <scheme val="minor"/>
    </font>
    <font>
      <sz val="12"/>
      <color theme="1"/>
      <name val="Bookman Old Style"/>
      <family val="1"/>
    </font>
    <font>
      <sz val="12"/>
      <color rgb="FF000000"/>
      <name val="Bookman Old Style"/>
      <family val="1"/>
    </font>
    <font>
      <b/>
      <sz val="12"/>
      <color theme="1"/>
      <name val="Bookman Old Style"/>
      <family val="1"/>
    </font>
    <font>
      <sz val="11"/>
      <color theme="1"/>
      <name val="Calibri"/>
      <family val="2"/>
      <charset val="1"/>
      <scheme val="minor"/>
    </font>
    <font>
      <sz val="11"/>
      <color theme="1"/>
      <name val="Bookman Old Style"/>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2">
    <xf numFmtId="0" fontId="0" fillId="0" borderId="0"/>
    <xf numFmtId="41" fontId="4" fillId="0" borderId="0" applyFont="0" applyFill="0" applyBorder="0" applyAlignment="0" applyProtection="0"/>
  </cellStyleXfs>
  <cellXfs count="3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justify" vertical="center"/>
    </xf>
    <xf numFmtId="0" fontId="1" fillId="0" borderId="0" xfId="0" applyFont="1"/>
    <xf numFmtId="0" fontId="1" fillId="0" borderId="0" xfId="0" applyFont="1" applyAlignment="1">
      <alignment horizontal="left" vertical="center" wrapText="1" indent="14"/>
    </xf>
    <xf numFmtId="0" fontId="1" fillId="0" borderId="0" xfId="0" applyFont="1" applyAlignment="1">
      <alignment horizontal="left" vertical="center" indent="15"/>
    </xf>
    <xf numFmtId="0" fontId="1" fillId="0" borderId="0" xfId="0" applyFont="1" applyAlignment="1">
      <alignment horizontal="left" vertical="center" indent="2"/>
    </xf>
    <xf numFmtId="0" fontId="1" fillId="0" borderId="0" xfId="0" applyFont="1" applyAlignment="1">
      <alignment horizontal="left" vertical="center" indent="5"/>
    </xf>
    <xf numFmtId="0" fontId="1" fillId="0" borderId="0" xfId="0" applyFont="1" applyAlignment="1">
      <alignment horizontal="left" vertical="center" indent="4"/>
    </xf>
    <xf numFmtId="0" fontId="1" fillId="0" borderId="0" xfId="0" applyFont="1" applyAlignment="1">
      <alignment horizontal="left" vertical="center" indent="6"/>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justify" vertical="top"/>
    </xf>
    <xf numFmtId="0" fontId="1" fillId="0" borderId="0" xfId="0" applyFont="1" applyAlignment="1">
      <alignment vertical="top"/>
    </xf>
    <xf numFmtId="0" fontId="1" fillId="0" borderId="0" xfId="0" applyFont="1" applyAlignment="1">
      <alignment horizontal="justify" vertical="top" wrapText="1"/>
    </xf>
    <xf numFmtId="0" fontId="1" fillId="0" borderId="0" xfId="0" applyFont="1" applyAlignment="1">
      <alignment vertical="top" wrapText="1"/>
    </xf>
    <xf numFmtId="42" fontId="1" fillId="0" borderId="0" xfId="0" applyNumberFormat="1" applyFont="1"/>
    <xf numFmtId="0" fontId="3" fillId="0" borderId="0" xfId="0" applyFont="1" applyAlignment="1">
      <alignment horizontal="center" vertical="center"/>
    </xf>
    <xf numFmtId="0" fontId="3" fillId="0" borderId="0" xfId="0" applyFont="1"/>
    <xf numFmtId="0" fontId="1" fillId="0" borderId="0" xfId="0" applyFont="1" applyAlignment="1">
      <alignment horizontal="justify" vertical="top" wrapText="1"/>
    </xf>
    <xf numFmtId="0" fontId="1" fillId="0" borderId="0" xfId="0" applyFont="1" applyAlignment="1">
      <alignment horizontal="justify" vertical="top"/>
    </xf>
    <xf numFmtId="0" fontId="1" fillId="0" borderId="0" xfId="0" applyFont="1" applyAlignment="1">
      <alignment horizontal="justify" vertical="top" wrapText="1"/>
    </xf>
    <xf numFmtId="0" fontId="1" fillId="0" borderId="0" xfId="0" applyFont="1" applyAlignment="1">
      <alignment horizontal="left" vertical="top" wrapText="1"/>
    </xf>
    <xf numFmtId="0" fontId="1" fillId="3" borderId="0" xfId="0" applyFont="1" applyFill="1"/>
    <xf numFmtId="0" fontId="1" fillId="0" borderId="0" xfId="0" applyFont="1" applyAlignment="1">
      <alignment horizontal="justify" vertical="top" wrapText="1"/>
    </xf>
    <xf numFmtId="0" fontId="1" fillId="0" borderId="0" xfId="0" quotePrefix="1" applyFont="1" applyAlignment="1">
      <alignment horizontal="left" vertical="top" wrapText="1"/>
    </xf>
    <xf numFmtId="41" fontId="5" fillId="0" borderId="0" xfId="1" applyFont="1"/>
    <xf numFmtId="0" fontId="1" fillId="0" borderId="0" xfId="0" applyFont="1" applyAlignment="1">
      <alignment horizontal="center" vertical="center"/>
    </xf>
    <xf numFmtId="0" fontId="1" fillId="0" borderId="0" xfId="0" applyFont="1" applyAlignment="1">
      <alignment horizontal="justify" vertical="top"/>
    </xf>
    <xf numFmtId="42" fontId="1" fillId="3" borderId="0" xfId="0" applyNumberFormat="1" applyFont="1" applyFill="1" applyAlignment="1">
      <alignment horizontal="center"/>
    </xf>
    <xf numFmtId="0" fontId="1"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justify" vertical="center" wrapText="1"/>
    </xf>
    <xf numFmtId="42" fontId="1" fillId="2" borderId="0" xfId="0" applyNumberFormat="1" applyFont="1" applyFill="1" applyAlignment="1">
      <alignment horizontal="center"/>
    </xf>
    <xf numFmtId="0" fontId="1" fillId="0" borderId="0" xfId="0" applyFont="1" applyAlignment="1">
      <alignment horizontal="left" vertical="center"/>
    </xf>
    <xf numFmtId="0" fontId="1" fillId="0" borderId="0" xfId="0" applyFont="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1</xdr:row>
      <xdr:rowOff>95250</xdr:rowOff>
    </xdr:from>
    <xdr:to>
      <xdr:col>5</xdr:col>
      <xdr:colOff>228599</xdr:colOff>
      <xdr:row>6</xdr:row>
      <xdr:rowOff>130175</xdr:rowOff>
    </xdr:to>
    <xdr:pic>
      <xdr:nvPicPr>
        <xdr:cNvPr id="5" name="Picture 4" descr="C:\Users\VAIO\Pictures\index.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0" y="295275"/>
          <a:ext cx="1142999" cy="1035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3"/>
  <sheetViews>
    <sheetView tabSelected="1" view="pageBreakPreview" topLeftCell="A124" zoomScale="80" zoomScaleNormal="60" zoomScaleSheetLayoutView="80" workbookViewId="0">
      <selection activeCell="A146" sqref="A146"/>
    </sheetView>
  </sheetViews>
  <sheetFormatPr defaultRowHeight="15.75" x14ac:dyDescent="0.25"/>
  <cols>
    <col min="1" max="1" width="16" style="4" customWidth="1"/>
    <col min="2" max="2" width="4" style="4" customWidth="1"/>
    <col min="3" max="5" width="9.7109375" style="4" customWidth="1"/>
    <col min="6" max="6" width="8.42578125" style="4" customWidth="1"/>
    <col min="7" max="8" width="9.7109375" style="4" customWidth="1"/>
    <col min="9" max="9" width="9.140625" style="4"/>
    <col min="10" max="10" width="4.140625" customWidth="1"/>
    <col min="12" max="28" width="19.5703125" style="29" customWidth="1"/>
  </cols>
  <sheetData>
    <row r="2" spans="1:9" x14ac:dyDescent="0.25">
      <c r="D2"/>
    </row>
    <row r="9" spans="1:9" x14ac:dyDescent="0.25">
      <c r="A9" s="30" t="s">
        <v>77</v>
      </c>
      <c r="B9" s="30"/>
      <c r="C9" s="30"/>
      <c r="D9" s="30"/>
      <c r="E9" s="30"/>
      <c r="F9" s="30"/>
      <c r="G9" s="30"/>
      <c r="H9" s="30"/>
      <c r="I9" s="30"/>
    </row>
    <row r="10" spans="1:9" x14ac:dyDescent="0.25">
      <c r="A10" s="30" t="s">
        <v>0</v>
      </c>
      <c r="B10" s="30"/>
      <c r="C10" s="30"/>
      <c r="D10" s="30"/>
      <c r="E10" s="30"/>
      <c r="F10" s="30"/>
      <c r="G10" s="30"/>
      <c r="H10" s="30"/>
      <c r="I10" s="30"/>
    </row>
    <row r="11" spans="1:9" x14ac:dyDescent="0.25">
      <c r="A11" s="1"/>
    </row>
    <row r="12" spans="1:9" x14ac:dyDescent="0.25">
      <c r="A12" s="30" t="s">
        <v>78</v>
      </c>
      <c r="B12" s="30"/>
      <c r="C12" s="30"/>
      <c r="D12" s="30"/>
      <c r="E12" s="30"/>
      <c r="F12" s="30"/>
      <c r="G12" s="30"/>
      <c r="H12" s="30"/>
      <c r="I12" s="30"/>
    </row>
    <row r="13" spans="1:9" x14ac:dyDescent="0.25">
      <c r="A13" s="30" t="s">
        <v>79</v>
      </c>
      <c r="B13" s="30"/>
      <c r="C13" s="30"/>
      <c r="D13" s="30"/>
      <c r="E13" s="30"/>
      <c r="F13" s="30"/>
      <c r="G13" s="30"/>
      <c r="H13" s="30"/>
      <c r="I13" s="30"/>
    </row>
    <row r="14" spans="1:9" x14ac:dyDescent="0.25">
      <c r="A14" s="1"/>
    </row>
    <row r="15" spans="1:9" x14ac:dyDescent="0.25">
      <c r="A15" s="30" t="s">
        <v>1</v>
      </c>
      <c r="B15" s="30"/>
      <c r="C15" s="30"/>
      <c r="D15" s="30"/>
      <c r="E15" s="30"/>
      <c r="F15" s="30"/>
      <c r="G15" s="30"/>
      <c r="H15" s="30"/>
      <c r="I15" s="30"/>
    </row>
    <row r="16" spans="1:9" x14ac:dyDescent="0.25">
      <c r="A16" s="1"/>
    </row>
    <row r="17" spans="1:9" x14ac:dyDescent="0.25">
      <c r="A17" s="30" t="s">
        <v>2</v>
      </c>
      <c r="B17" s="30"/>
      <c r="C17" s="30"/>
      <c r="D17" s="30"/>
      <c r="E17" s="30"/>
      <c r="F17" s="30"/>
      <c r="G17" s="30"/>
      <c r="H17" s="30"/>
      <c r="I17" s="30"/>
    </row>
    <row r="18" spans="1:9" x14ac:dyDescent="0.25">
      <c r="A18" s="30" t="s">
        <v>72</v>
      </c>
      <c r="B18" s="30"/>
      <c r="C18" s="30"/>
      <c r="D18" s="30"/>
      <c r="E18" s="30"/>
      <c r="F18" s="30"/>
      <c r="G18" s="30"/>
      <c r="H18" s="30"/>
      <c r="I18" s="30"/>
    </row>
    <row r="19" spans="1:9" x14ac:dyDescent="0.25">
      <c r="A19" s="1"/>
    </row>
    <row r="20" spans="1:9" x14ac:dyDescent="0.25">
      <c r="A20" s="30" t="s">
        <v>3</v>
      </c>
      <c r="B20" s="30"/>
      <c r="C20" s="30"/>
      <c r="D20" s="30"/>
      <c r="E20" s="30"/>
      <c r="F20" s="30"/>
      <c r="G20" s="30"/>
      <c r="H20" s="30"/>
      <c r="I20" s="30"/>
    </row>
    <row r="21" spans="1:9" x14ac:dyDescent="0.25">
      <c r="A21" s="1"/>
    </row>
    <row r="22" spans="1:9" x14ac:dyDescent="0.25">
      <c r="A22" s="30" t="s">
        <v>80</v>
      </c>
      <c r="B22" s="30"/>
      <c r="C22" s="30"/>
      <c r="D22" s="30"/>
      <c r="E22" s="30"/>
      <c r="F22" s="30"/>
      <c r="G22" s="30"/>
      <c r="H22" s="30"/>
      <c r="I22" s="30"/>
    </row>
    <row r="23" spans="1:9" x14ac:dyDescent="0.25">
      <c r="A23" s="2"/>
    </row>
    <row r="24" spans="1:9" ht="86.25" customHeight="1" x14ac:dyDescent="0.25">
      <c r="A24" s="15" t="s">
        <v>4</v>
      </c>
      <c r="B24" s="15" t="s">
        <v>5</v>
      </c>
      <c r="C24" s="31" t="s">
        <v>69</v>
      </c>
      <c r="D24" s="31"/>
      <c r="E24" s="31"/>
      <c r="F24" s="31"/>
      <c r="G24" s="31"/>
      <c r="H24" s="31"/>
      <c r="I24" s="31"/>
    </row>
    <row r="25" spans="1:9" ht="103.5" customHeight="1" x14ac:dyDescent="0.25">
      <c r="A25" s="23"/>
      <c r="B25" s="23" t="s">
        <v>6</v>
      </c>
      <c r="C25" s="31" t="s">
        <v>71</v>
      </c>
      <c r="D25" s="31"/>
      <c r="E25" s="31"/>
      <c r="F25" s="31"/>
      <c r="G25" s="31"/>
      <c r="H25" s="31"/>
      <c r="I25" s="31"/>
    </row>
    <row r="26" spans="1:9" ht="215.25" customHeight="1" x14ac:dyDescent="0.25">
      <c r="A26" s="23"/>
      <c r="B26" s="23" t="s">
        <v>52</v>
      </c>
      <c r="C26" s="31" t="s">
        <v>64</v>
      </c>
      <c r="D26" s="31"/>
      <c r="E26" s="31"/>
      <c r="F26" s="31"/>
      <c r="G26" s="31"/>
      <c r="H26" s="31"/>
      <c r="I26" s="31"/>
    </row>
    <row r="27" spans="1:9" ht="53.25" customHeight="1" x14ac:dyDescent="0.25">
      <c r="A27" s="15"/>
      <c r="B27" s="15" t="s">
        <v>53</v>
      </c>
      <c r="C27" s="33" t="s">
        <v>55</v>
      </c>
      <c r="D27" s="33"/>
      <c r="E27" s="33"/>
      <c r="F27" s="33"/>
      <c r="G27" s="33"/>
      <c r="H27" s="33"/>
      <c r="I27" s="33"/>
    </row>
    <row r="28" spans="1:9" ht="71.25" customHeight="1" x14ac:dyDescent="0.25">
      <c r="A28" s="15"/>
      <c r="B28" s="15" t="s">
        <v>65</v>
      </c>
      <c r="C28" s="33" t="s">
        <v>73</v>
      </c>
      <c r="D28" s="33"/>
      <c r="E28" s="33"/>
      <c r="F28" s="33"/>
      <c r="G28" s="33"/>
      <c r="H28" s="33"/>
      <c r="I28" s="33"/>
    </row>
    <row r="29" spans="1:9" ht="84.75" customHeight="1" x14ac:dyDescent="0.25">
      <c r="A29" s="15"/>
      <c r="B29" s="15" t="s">
        <v>66</v>
      </c>
      <c r="C29" s="33" t="s">
        <v>90</v>
      </c>
      <c r="D29" s="33"/>
      <c r="E29" s="33"/>
      <c r="F29" s="33"/>
      <c r="G29" s="33"/>
      <c r="H29" s="33"/>
      <c r="I29" s="33"/>
    </row>
    <row r="30" spans="1:9" ht="13.5" customHeight="1" x14ac:dyDescent="0.25">
      <c r="A30" s="16"/>
      <c r="B30" s="16"/>
      <c r="C30" s="3"/>
      <c r="D30" s="3"/>
      <c r="E30" s="3"/>
      <c r="F30" s="3"/>
      <c r="G30" s="3"/>
      <c r="H30" s="3"/>
      <c r="I30" s="3"/>
    </row>
    <row r="31" spans="1:9" ht="69.75" customHeight="1" x14ac:dyDescent="0.25">
      <c r="A31" s="17" t="s">
        <v>48</v>
      </c>
      <c r="B31" s="18" t="s">
        <v>49</v>
      </c>
      <c r="C31" s="33" t="s">
        <v>70</v>
      </c>
      <c r="D31" s="33"/>
      <c r="E31" s="33"/>
      <c r="F31" s="33"/>
      <c r="G31" s="33"/>
      <c r="H31" s="33"/>
      <c r="I31" s="33"/>
    </row>
    <row r="32" spans="1:9" ht="219" customHeight="1" x14ac:dyDescent="0.25">
      <c r="A32" s="17"/>
      <c r="B32" s="18" t="s">
        <v>50</v>
      </c>
      <c r="C32" s="33" t="s">
        <v>57</v>
      </c>
      <c r="D32" s="33"/>
      <c r="E32" s="33"/>
      <c r="F32" s="33"/>
      <c r="G32" s="33"/>
      <c r="H32" s="33"/>
      <c r="I32" s="33"/>
    </row>
    <row r="33" spans="1:9" ht="168" customHeight="1" x14ac:dyDescent="0.25">
      <c r="A33" s="17"/>
      <c r="B33" s="18" t="s">
        <v>51</v>
      </c>
      <c r="C33" s="33" t="s">
        <v>58</v>
      </c>
      <c r="D33" s="33"/>
      <c r="E33" s="33"/>
      <c r="F33" s="33"/>
      <c r="G33" s="33"/>
      <c r="H33" s="33"/>
      <c r="I33" s="33"/>
    </row>
    <row r="34" spans="1:9" ht="51" customHeight="1" x14ac:dyDescent="0.25">
      <c r="A34" s="22"/>
      <c r="B34" s="18" t="s">
        <v>59</v>
      </c>
      <c r="C34" s="33" t="s">
        <v>68</v>
      </c>
      <c r="D34" s="33"/>
      <c r="E34" s="33"/>
      <c r="F34" s="33"/>
      <c r="G34" s="33"/>
      <c r="H34" s="33"/>
      <c r="I34" s="33"/>
    </row>
    <row r="35" spans="1:9" ht="120.75" customHeight="1" x14ac:dyDescent="0.25">
      <c r="A35" s="24"/>
      <c r="B35" s="25">
        <v>5</v>
      </c>
      <c r="C35" s="33" t="s">
        <v>74</v>
      </c>
      <c r="D35" s="33"/>
      <c r="E35" s="33"/>
      <c r="F35" s="33"/>
      <c r="G35" s="33"/>
      <c r="H35" s="33"/>
      <c r="I35" s="33"/>
    </row>
    <row r="36" spans="1:9" ht="57.75" customHeight="1" x14ac:dyDescent="0.25">
      <c r="A36" s="17"/>
      <c r="B36" s="28">
        <v>6</v>
      </c>
      <c r="C36" s="33" t="s">
        <v>67</v>
      </c>
      <c r="D36" s="33"/>
      <c r="E36" s="33"/>
      <c r="F36" s="33"/>
      <c r="G36" s="33"/>
      <c r="H36" s="33"/>
      <c r="I36" s="33"/>
    </row>
    <row r="37" spans="1:9" ht="70.5" customHeight="1" x14ac:dyDescent="0.25">
      <c r="A37" s="27"/>
      <c r="B37" s="28">
        <v>7</v>
      </c>
      <c r="C37" s="33" t="s">
        <v>75</v>
      </c>
      <c r="D37" s="33"/>
      <c r="E37" s="33"/>
      <c r="F37" s="33"/>
      <c r="G37" s="33"/>
      <c r="H37" s="33"/>
      <c r="I37" s="33"/>
    </row>
    <row r="38" spans="1:9" ht="68.25" customHeight="1" x14ac:dyDescent="0.25">
      <c r="A38" s="17"/>
      <c r="B38" s="28">
        <v>8</v>
      </c>
      <c r="C38" s="33" t="s">
        <v>81</v>
      </c>
      <c r="D38" s="33"/>
      <c r="E38" s="33"/>
      <c r="F38" s="33"/>
      <c r="G38" s="33"/>
      <c r="H38" s="33"/>
      <c r="I38" s="33"/>
    </row>
    <row r="39" spans="1:9" ht="9" customHeight="1" x14ac:dyDescent="0.25">
      <c r="A39" s="5"/>
      <c r="B39" s="11"/>
    </row>
    <row r="40" spans="1:9" x14ac:dyDescent="0.25">
      <c r="A40" s="34" t="s">
        <v>7</v>
      </c>
      <c r="B40" s="34"/>
      <c r="C40" s="34"/>
      <c r="D40" s="34"/>
      <c r="E40" s="34"/>
      <c r="F40" s="34"/>
      <c r="G40" s="34"/>
      <c r="H40" s="34"/>
      <c r="I40" s="34"/>
    </row>
    <row r="41" spans="1:9" ht="7.5" customHeight="1" x14ac:dyDescent="0.25">
      <c r="A41" s="20"/>
      <c r="B41" s="21"/>
      <c r="C41" s="21"/>
      <c r="D41" s="21"/>
      <c r="E41" s="21"/>
      <c r="F41" s="21"/>
      <c r="G41" s="21"/>
      <c r="H41" s="21"/>
      <c r="I41" s="21"/>
    </row>
    <row r="42" spans="1:9" x14ac:dyDescent="0.25">
      <c r="A42" s="34" t="s">
        <v>82</v>
      </c>
      <c r="B42" s="34"/>
      <c r="C42" s="34"/>
      <c r="D42" s="34"/>
      <c r="E42" s="34"/>
      <c r="F42" s="34"/>
      <c r="G42" s="34"/>
      <c r="H42" s="34"/>
      <c r="I42" s="34"/>
    </row>
    <row r="43" spans="1:9" ht="6.75" customHeight="1" x14ac:dyDescent="0.25">
      <c r="A43" s="20"/>
      <c r="B43" s="21"/>
      <c r="C43" s="21"/>
      <c r="D43" s="21"/>
      <c r="E43" s="21"/>
      <c r="F43" s="21"/>
      <c r="G43" s="21"/>
      <c r="H43" s="21"/>
      <c r="I43" s="21"/>
    </row>
    <row r="44" spans="1:9" x14ac:dyDescent="0.25">
      <c r="A44" s="34" t="s">
        <v>8</v>
      </c>
      <c r="B44" s="34"/>
      <c r="C44" s="34"/>
      <c r="D44" s="34"/>
      <c r="E44" s="34"/>
      <c r="F44" s="34"/>
      <c r="G44" s="34"/>
      <c r="H44" s="34"/>
      <c r="I44" s="34"/>
    </row>
    <row r="45" spans="1:9" ht="7.5" customHeight="1" x14ac:dyDescent="0.25">
      <c r="A45" s="20"/>
      <c r="B45" s="21"/>
      <c r="C45" s="21"/>
      <c r="D45" s="21"/>
      <c r="E45" s="21"/>
      <c r="F45" s="21"/>
      <c r="G45" s="21"/>
      <c r="H45" s="21"/>
      <c r="I45" s="21"/>
    </row>
    <row r="46" spans="1:9" x14ac:dyDescent="0.25">
      <c r="A46" s="34" t="s">
        <v>77</v>
      </c>
      <c r="B46" s="34"/>
      <c r="C46" s="34"/>
      <c r="D46" s="34"/>
      <c r="E46" s="34"/>
      <c r="F46" s="34"/>
      <c r="G46" s="34"/>
      <c r="H46" s="34"/>
      <c r="I46" s="34"/>
    </row>
    <row r="47" spans="1:9" x14ac:dyDescent="0.25">
      <c r="A47" s="1"/>
    </row>
    <row r="48" spans="1:9" x14ac:dyDescent="0.25">
      <c r="A48" s="13"/>
    </row>
    <row r="49" spans="1:13" x14ac:dyDescent="0.25">
      <c r="A49" s="30" t="s">
        <v>56</v>
      </c>
      <c r="B49" s="30"/>
      <c r="C49" s="30"/>
      <c r="D49" s="30"/>
      <c r="E49" s="30"/>
      <c r="F49" s="30"/>
      <c r="G49" s="30"/>
      <c r="H49" s="30"/>
      <c r="I49" s="30"/>
    </row>
    <row r="50" spans="1:13" ht="9.75" customHeight="1" x14ac:dyDescent="0.25">
      <c r="A50" s="2"/>
    </row>
    <row r="51" spans="1:13" ht="51" customHeight="1" x14ac:dyDescent="0.25">
      <c r="A51" s="15" t="s">
        <v>9</v>
      </c>
      <c r="B51" s="15" t="s">
        <v>54</v>
      </c>
      <c r="C51" s="35" t="s">
        <v>83</v>
      </c>
      <c r="D51" s="35"/>
      <c r="E51" s="35"/>
      <c r="F51" s="35"/>
      <c r="G51" s="35"/>
      <c r="H51" s="35"/>
      <c r="I51" s="35"/>
    </row>
    <row r="52" spans="1:13" x14ac:dyDescent="0.25">
      <c r="A52" s="6"/>
    </row>
    <row r="53" spans="1:13" x14ac:dyDescent="0.25">
      <c r="A53" s="30" t="s">
        <v>10</v>
      </c>
      <c r="B53" s="30"/>
      <c r="C53" s="30"/>
      <c r="D53" s="30"/>
      <c r="E53" s="30"/>
      <c r="F53" s="30"/>
      <c r="G53" s="30"/>
      <c r="H53" s="30"/>
      <c r="I53" s="30"/>
    </row>
    <row r="54" spans="1:13" x14ac:dyDescent="0.25">
      <c r="A54" s="2"/>
    </row>
    <row r="55" spans="1:13" ht="38.25" customHeight="1" x14ac:dyDescent="0.25">
      <c r="A55" s="35" t="s">
        <v>76</v>
      </c>
      <c r="B55" s="35"/>
      <c r="C55" s="35"/>
      <c r="D55" s="35"/>
      <c r="E55" s="35"/>
      <c r="F55" s="35"/>
      <c r="G55" s="35"/>
      <c r="H55" s="35"/>
      <c r="I55" s="35"/>
    </row>
    <row r="56" spans="1:13" ht="8.25" customHeight="1" x14ac:dyDescent="0.25">
      <c r="A56" s="2"/>
    </row>
    <row r="57" spans="1:13" x14ac:dyDescent="0.25">
      <c r="A57" s="2" t="s">
        <v>11</v>
      </c>
      <c r="G57" s="26"/>
      <c r="H57" s="26"/>
      <c r="I57" s="26"/>
    </row>
    <row r="58" spans="1:13" x14ac:dyDescent="0.25">
      <c r="A58" s="7" t="s">
        <v>12</v>
      </c>
      <c r="B58" s="7"/>
      <c r="G58" s="32">
        <v>2216326554</v>
      </c>
      <c r="H58" s="32"/>
      <c r="I58" s="32"/>
    </row>
    <row r="59" spans="1:13" x14ac:dyDescent="0.25">
      <c r="A59" s="7" t="s">
        <v>13</v>
      </c>
      <c r="B59" s="7"/>
      <c r="G59" s="32">
        <v>0</v>
      </c>
      <c r="H59" s="32"/>
      <c r="I59" s="32"/>
    </row>
    <row r="60" spans="1:13" x14ac:dyDescent="0.25">
      <c r="A60" s="8" t="s">
        <v>14</v>
      </c>
      <c r="B60" s="8"/>
      <c r="G60" s="36">
        <f>G58+G59</f>
        <v>2216326554</v>
      </c>
      <c r="H60" s="36"/>
      <c r="I60" s="36"/>
      <c r="L60" s="29">
        <v>2216326554</v>
      </c>
      <c r="M60" s="29">
        <f>SUM(G60-L60)</f>
        <v>0</v>
      </c>
    </row>
    <row r="61" spans="1:13" x14ac:dyDescent="0.25">
      <c r="A61" s="2" t="s">
        <v>15</v>
      </c>
      <c r="G61" s="19"/>
      <c r="H61" s="19"/>
      <c r="I61" s="19"/>
    </row>
    <row r="62" spans="1:13" x14ac:dyDescent="0.25">
      <c r="A62" s="7" t="s">
        <v>16</v>
      </c>
      <c r="G62" s="19"/>
      <c r="H62" s="19"/>
      <c r="I62" s="19"/>
    </row>
    <row r="63" spans="1:13" x14ac:dyDescent="0.25">
      <c r="A63" s="9" t="s">
        <v>17</v>
      </c>
      <c r="B63" s="9"/>
      <c r="G63" s="32">
        <v>711233705</v>
      </c>
      <c r="H63" s="32"/>
      <c r="I63" s="32"/>
    </row>
    <row r="64" spans="1:13" x14ac:dyDescent="0.25">
      <c r="A64" s="9" t="s">
        <v>18</v>
      </c>
      <c r="B64" s="9"/>
      <c r="G64" s="32">
        <v>2690600</v>
      </c>
      <c r="H64" s="32"/>
      <c r="I64" s="32"/>
    </row>
    <row r="65" spans="1:13" x14ac:dyDescent="0.25">
      <c r="A65" s="10" t="s">
        <v>19</v>
      </c>
      <c r="G65" s="36">
        <f>G63+G64</f>
        <v>713924305</v>
      </c>
      <c r="H65" s="36"/>
      <c r="I65" s="36"/>
      <c r="L65" s="29">
        <v>713924305</v>
      </c>
      <c r="M65" s="29">
        <f>SUM(G65-L65)</f>
        <v>0</v>
      </c>
    </row>
    <row r="66" spans="1:13" x14ac:dyDescent="0.25">
      <c r="A66" s="10" t="s">
        <v>20</v>
      </c>
      <c r="B66" s="10"/>
      <c r="G66" s="19"/>
      <c r="H66" s="19"/>
      <c r="I66" s="19"/>
    </row>
    <row r="67" spans="1:13" x14ac:dyDescent="0.25">
      <c r="A67" s="7" t="s">
        <v>21</v>
      </c>
      <c r="G67" s="19"/>
      <c r="H67" s="19"/>
      <c r="I67" s="19"/>
    </row>
    <row r="68" spans="1:13" x14ac:dyDescent="0.25">
      <c r="A68" s="8" t="s">
        <v>17</v>
      </c>
      <c r="B68" s="8"/>
      <c r="G68" s="32">
        <v>1273857473</v>
      </c>
      <c r="H68" s="32"/>
      <c r="I68" s="32"/>
    </row>
    <row r="69" spans="1:13" x14ac:dyDescent="0.25">
      <c r="A69" s="8" t="s">
        <v>18</v>
      </c>
      <c r="B69" s="8"/>
      <c r="G69" s="32">
        <v>-81062000</v>
      </c>
      <c r="H69" s="32"/>
      <c r="I69" s="32"/>
    </row>
    <row r="70" spans="1:13" x14ac:dyDescent="0.25">
      <c r="A70" s="10" t="s">
        <v>22</v>
      </c>
      <c r="G70" s="36">
        <f>G68+G69</f>
        <v>1192795473</v>
      </c>
      <c r="H70" s="36"/>
      <c r="I70" s="36"/>
      <c r="L70" s="29">
        <v>1192795473</v>
      </c>
      <c r="M70" s="29">
        <f>SUM(G70-L70)</f>
        <v>0</v>
      </c>
    </row>
    <row r="71" spans="1:13" x14ac:dyDescent="0.25">
      <c r="A71" s="10" t="s">
        <v>23</v>
      </c>
      <c r="B71" s="10"/>
      <c r="G71" s="19"/>
      <c r="H71" s="19"/>
      <c r="I71" s="19"/>
    </row>
    <row r="72" spans="1:13" x14ac:dyDescent="0.25">
      <c r="A72" s="7" t="s">
        <v>24</v>
      </c>
      <c r="G72" s="19"/>
      <c r="H72" s="19"/>
      <c r="I72" s="19"/>
    </row>
    <row r="73" spans="1:13" x14ac:dyDescent="0.25">
      <c r="A73" s="9" t="s">
        <v>17</v>
      </c>
      <c r="B73" s="9"/>
      <c r="G73" s="32">
        <v>67921631</v>
      </c>
      <c r="H73" s="32"/>
      <c r="I73" s="32"/>
    </row>
    <row r="74" spans="1:13" x14ac:dyDescent="0.25">
      <c r="A74" s="9" t="s">
        <v>18</v>
      </c>
      <c r="B74" s="9"/>
      <c r="G74" s="32">
        <v>0</v>
      </c>
      <c r="H74" s="32"/>
      <c r="I74" s="32"/>
    </row>
    <row r="75" spans="1:13" x14ac:dyDescent="0.25">
      <c r="A75" s="10" t="s">
        <v>25</v>
      </c>
      <c r="G75" s="36">
        <f>G73+G74</f>
        <v>67921631</v>
      </c>
      <c r="H75" s="36"/>
      <c r="I75" s="36"/>
      <c r="L75" s="29">
        <v>67921631</v>
      </c>
      <c r="M75" s="29">
        <f>SUM(G75-L75)</f>
        <v>0</v>
      </c>
    </row>
    <row r="76" spans="1:13" x14ac:dyDescent="0.25">
      <c r="A76" s="10" t="s">
        <v>23</v>
      </c>
      <c r="B76" s="10"/>
      <c r="G76" s="19"/>
      <c r="H76" s="19"/>
      <c r="I76" s="19"/>
    </row>
    <row r="77" spans="1:13" x14ac:dyDescent="0.25">
      <c r="A77" s="7" t="s">
        <v>26</v>
      </c>
      <c r="G77" s="19"/>
      <c r="H77" s="19"/>
      <c r="I77" s="19"/>
    </row>
    <row r="78" spans="1:13" x14ac:dyDescent="0.25">
      <c r="A78" s="9" t="s">
        <v>17</v>
      </c>
      <c r="B78" s="9"/>
      <c r="G78" s="32">
        <v>98855470</v>
      </c>
      <c r="H78" s="32"/>
      <c r="I78" s="32"/>
    </row>
    <row r="79" spans="1:13" x14ac:dyDescent="0.25">
      <c r="A79" s="9" t="s">
        <v>18</v>
      </c>
      <c r="B79" s="9"/>
      <c r="G79" s="32">
        <v>0</v>
      </c>
      <c r="H79" s="32"/>
      <c r="I79" s="32"/>
    </row>
    <row r="80" spans="1:13" x14ac:dyDescent="0.25">
      <c r="A80" s="10" t="s">
        <v>27</v>
      </c>
      <c r="G80" s="36">
        <f>G78+G79</f>
        <v>98855470</v>
      </c>
      <c r="H80" s="36"/>
      <c r="I80" s="36"/>
      <c r="L80" s="29">
        <v>98855470</v>
      </c>
      <c r="M80" s="29">
        <f>SUM(G80-L80)</f>
        <v>0</v>
      </c>
    </row>
    <row r="81" spans="1:13" x14ac:dyDescent="0.25">
      <c r="A81" s="10" t="s">
        <v>28</v>
      </c>
      <c r="B81" s="10"/>
      <c r="G81" s="19"/>
      <c r="H81" s="19"/>
      <c r="I81" s="19"/>
    </row>
    <row r="82" spans="1:13" x14ac:dyDescent="0.25">
      <c r="A82" s="7" t="s">
        <v>29</v>
      </c>
      <c r="G82" s="19"/>
      <c r="H82" s="19"/>
      <c r="I82" s="19"/>
    </row>
    <row r="83" spans="1:13" x14ac:dyDescent="0.25">
      <c r="A83" s="9" t="s">
        <v>17</v>
      </c>
      <c r="B83" s="9"/>
      <c r="G83" s="32">
        <v>144075000</v>
      </c>
      <c r="H83" s="32"/>
      <c r="I83" s="32"/>
    </row>
    <row r="84" spans="1:13" x14ac:dyDescent="0.25">
      <c r="A84" s="9" t="s">
        <v>18</v>
      </c>
      <c r="B84" s="9"/>
      <c r="G84" s="32">
        <v>78371400</v>
      </c>
      <c r="H84" s="32"/>
      <c r="I84" s="32"/>
    </row>
    <row r="85" spans="1:13" x14ac:dyDescent="0.25">
      <c r="A85" s="10" t="s">
        <v>30</v>
      </c>
      <c r="G85" s="36">
        <f>G83+G84</f>
        <v>222446400</v>
      </c>
      <c r="H85" s="36"/>
      <c r="I85" s="36"/>
      <c r="L85" s="29">
        <v>222446400</v>
      </c>
      <c r="M85" s="29">
        <f>SUM(G85-L85)</f>
        <v>0</v>
      </c>
    </row>
    <row r="86" spans="1:13" x14ac:dyDescent="0.25">
      <c r="A86" s="10" t="s">
        <v>23</v>
      </c>
      <c r="B86" s="10"/>
      <c r="G86" s="19"/>
      <c r="H86" s="19"/>
      <c r="I86" s="19"/>
    </row>
    <row r="87" spans="1:13" x14ac:dyDescent="0.25">
      <c r="A87" s="7"/>
      <c r="G87" s="19"/>
      <c r="H87" s="19"/>
      <c r="I87" s="19"/>
    </row>
    <row r="88" spans="1:13" x14ac:dyDescent="0.25">
      <c r="A88" s="7" t="s">
        <v>31</v>
      </c>
      <c r="G88" s="19"/>
      <c r="H88" s="19"/>
      <c r="I88" s="19"/>
    </row>
    <row r="89" spans="1:13" x14ac:dyDescent="0.25">
      <c r="A89" s="7" t="s">
        <v>17</v>
      </c>
      <c r="B89" s="7"/>
      <c r="G89" s="32">
        <v>2295943279</v>
      </c>
      <c r="H89" s="32"/>
      <c r="I89" s="32"/>
    </row>
    <row r="90" spans="1:13" x14ac:dyDescent="0.25">
      <c r="A90" s="7" t="s">
        <v>18</v>
      </c>
      <c r="B90" s="7"/>
      <c r="G90" s="32">
        <v>0</v>
      </c>
      <c r="H90" s="32"/>
      <c r="I90" s="32"/>
    </row>
    <row r="91" spans="1:13" x14ac:dyDescent="0.25">
      <c r="A91" s="8" t="s">
        <v>32</v>
      </c>
      <c r="G91" s="36">
        <f>G89+G90</f>
        <v>2295943279</v>
      </c>
      <c r="H91" s="36"/>
      <c r="I91" s="36"/>
      <c r="L91" s="29">
        <v>2216326554</v>
      </c>
      <c r="M91" s="29">
        <f>SUM(G91-L91)</f>
        <v>79616725</v>
      </c>
    </row>
    <row r="92" spans="1:13" x14ac:dyDescent="0.25">
      <c r="A92" s="8" t="s">
        <v>33</v>
      </c>
      <c r="B92" s="8"/>
      <c r="G92" s="19"/>
      <c r="H92" s="19"/>
      <c r="I92" s="19"/>
    </row>
    <row r="93" spans="1:13" x14ac:dyDescent="0.25">
      <c r="A93" s="8"/>
      <c r="B93" s="8"/>
      <c r="G93" s="19"/>
      <c r="H93" s="19"/>
      <c r="I93" s="19"/>
    </row>
    <row r="94" spans="1:13" x14ac:dyDescent="0.25">
      <c r="A94" s="7" t="s">
        <v>34</v>
      </c>
      <c r="G94" s="19"/>
      <c r="H94" s="19"/>
      <c r="I94" s="19"/>
    </row>
    <row r="95" spans="1:13" x14ac:dyDescent="0.25">
      <c r="A95" s="7" t="s">
        <v>17</v>
      </c>
      <c r="B95" s="7"/>
      <c r="G95" s="32">
        <v>-79616725</v>
      </c>
      <c r="H95" s="32"/>
      <c r="I95" s="32"/>
    </row>
    <row r="96" spans="1:13" x14ac:dyDescent="0.25">
      <c r="A96" s="7" t="s">
        <v>18</v>
      </c>
      <c r="B96" s="7"/>
      <c r="G96" s="32">
        <v>0</v>
      </c>
      <c r="H96" s="32"/>
      <c r="I96" s="32"/>
    </row>
    <row r="97" spans="1:13" x14ac:dyDescent="0.25">
      <c r="A97" s="8" t="s">
        <v>35</v>
      </c>
      <c r="G97" s="36">
        <f>G95+G96</f>
        <v>-79616725</v>
      </c>
      <c r="H97" s="36"/>
      <c r="I97" s="36"/>
      <c r="L97" s="29">
        <v>2216326554</v>
      </c>
      <c r="M97" s="29">
        <f>SUM(G97-L97)</f>
        <v>-2295943279</v>
      </c>
    </row>
    <row r="98" spans="1:13" x14ac:dyDescent="0.25">
      <c r="A98" s="8" t="s">
        <v>33</v>
      </c>
      <c r="B98" s="8"/>
      <c r="G98" s="19"/>
      <c r="H98" s="19"/>
      <c r="I98" s="19"/>
    </row>
    <row r="99" spans="1:13" x14ac:dyDescent="0.25">
      <c r="A99" s="2"/>
      <c r="G99" s="19"/>
      <c r="H99" s="19"/>
      <c r="I99" s="19"/>
    </row>
    <row r="100" spans="1:13" x14ac:dyDescent="0.25">
      <c r="A100" s="2" t="s">
        <v>36</v>
      </c>
      <c r="G100" s="19"/>
      <c r="H100" s="19"/>
      <c r="I100" s="19"/>
    </row>
    <row r="101" spans="1:13" x14ac:dyDescent="0.25">
      <c r="A101" s="7" t="s">
        <v>37</v>
      </c>
      <c r="G101" s="19"/>
      <c r="H101" s="19"/>
      <c r="I101" s="19"/>
    </row>
    <row r="102" spans="1:13" x14ac:dyDescent="0.25">
      <c r="A102" s="9" t="s">
        <v>17</v>
      </c>
      <c r="B102" s="9"/>
      <c r="G102" s="32">
        <v>79616725</v>
      </c>
      <c r="H102" s="32"/>
      <c r="I102" s="32"/>
    </row>
    <row r="103" spans="1:13" x14ac:dyDescent="0.25">
      <c r="A103" s="9" t="s">
        <v>18</v>
      </c>
      <c r="B103" s="9"/>
      <c r="G103" s="32">
        <v>0</v>
      </c>
      <c r="H103" s="32"/>
      <c r="I103" s="32"/>
    </row>
    <row r="104" spans="1:13" x14ac:dyDescent="0.25">
      <c r="A104" s="8" t="s">
        <v>38</v>
      </c>
      <c r="G104" s="36">
        <f>G102+G103</f>
        <v>79616725</v>
      </c>
      <c r="H104" s="36"/>
      <c r="I104" s="36"/>
      <c r="L104" s="29">
        <v>2216326554</v>
      </c>
      <c r="M104" s="29">
        <f>SUM(G104-L104)</f>
        <v>-2136709829</v>
      </c>
    </row>
    <row r="105" spans="1:13" x14ac:dyDescent="0.25">
      <c r="A105" s="8" t="s">
        <v>23</v>
      </c>
      <c r="B105" s="8"/>
      <c r="G105" s="19"/>
      <c r="H105" s="19"/>
      <c r="I105" s="19"/>
    </row>
    <row r="106" spans="1:13" x14ac:dyDescent="0.25">
      <c r="A106" s="7" t="s">
        <v>39</v>
      </c>
      <c r="G106" s="19"/>
      <c r="H106" s="19"/>
      <c r="I106" s="19"/>
    </row>
    <row r="107" spans="1:13" x14ac:dyDescent="0.25">
      <c r="A107" s="9" t="s">
        <v>17</v>
      </c>
      <c r="B107" s="9"/>
      <c r="G107" s="32">
        <v>0</v>
      </c>
      <c r="H107" s="32"/>
      <c r="I107" s="32"/>
    </row>
    <row r="108" spans="1:13" x14ac:dyDescent="0.25">
      <c r="A108" s="9" t="s">
        <v>18</v>
      </c>
      <c r="B108" s="9"/>
      <c r="G108" s="32">
        <v>0</v>
      </c>
      <c r="H108" s="32"/>
      <c r="I108" s="32"/>
    </row>
    <row r="109" spans="1:13" x14ac:dyDescent="0.25">
      <c r="A109" s="8" t="s">
        <v>40</v>
      </c>
      <c r="G109" s="36">
        <f>G107+G108</f>
        <v>0</v>
      </c>
      <c r="H109" s="36"/>
      <c r="I109" s="36"/>
    </row>
    <row r="110" spans="1:13" x14ac:dyDescent="0.25">
      <c r="A110" s="8" t="s">
        <v>23</v>
      </c>
      <c r="B110" s="8"/>
      <c r="G110" s="19"/>
      <c r="H110" s="19"/>
      <c r="I110" s="19"/>
    </row>
    <row r="111" spans="1:13" x14ac:dyDescent="0.25">
      <c r="A111" s="7" t="s">
        <v>41</v>
      </c>
      <c r="B111" s="7"/>
      <c r="G111" s="36">
        <f>G104-G109</f>
        <v>79616725</v>
      </c>
      <c r="H111" s="36"/>
      <c r="I111" s="36"/>
    </row>
    <row r="112" spans="1:13" x14ac:dyDescent="0.25">
      <c r="A112" s="7" t="s">
        <v>42</v>
      </c>
      <c r="B112" s="7"/>
      <c r="G112" s="36">
        <f>G103-G108</f>
        <v>0</v>
      </c>
      <c r="H112" s="36"/>
      <c r="I112" s="36"/>
    </row>
    <row r="113" spans="1:9" x14ac:dyDescent="0.25">
      <c r="A113" s="2"/>
    </row>
    <row r="114" spans="1:9" x14ac:dyDescent="0.25">
      <c r="A114" s="2"/>
    </row>
    <row r="115" spans="1:9" x14ac:dyDescent="0.25">
      <c r="A115" s="2"/>
    </row>
    <row r="116" spans="1:9" x14ac:dyDescent="0.25">
      <c r="A116" s="2"/>
    </row>
    <row r="117" spans="1:9" x14ac:dyDescent="0.25">
      <c r="A117" s="30" t="s">
        <v>43</v>
      </c>
      <c r="B117" s="30"/>
      <c r="C117" s="30"/>
      <c r="D117" s="30"/>
      <c r="E117" s="30"/>
      <c r="F117" s="30"/>
      <c r="G117" s="30"/>
      <c r="H117" s="30"/>
      <c r="I117" s="30"/>
    </row>
    <row r="118" spans="1:9" ht="10.5" customHeight="1" x14ac:dyDescent="0.25">
      <c r="A118" s="2"/>
    </row>
    <row r="119" spans="1:9" ht="39.75" customHeight="1" x14ac:dyDescent="0.25">
      <c r="A119" s="38" t="s">
        <v>60</v>
      </c>
      <c r="B119" s="38"/>
      <c r="C119" s="38"/>
      <c r="D119" s="38"/>
      <c r="E119" s="38"/>
      <c r="F119" s="38"/>
      <c r="G119" s="38"/>
      <c r="H119" s="38"/>
      <c r="I119" s="38"/>
    </row>
    <row r="120" spans="1:9" ht="16.5" customHeight="1" x14ac:dyDescent="0.25">
      <c r="A120" s="2"/>
    </row>
    <row r="121" spans="1:9" x14ac:dyDescent="0.25">
      <c r="A121" s="30" t="s">
        <v>44</v>
      </c>
      <c r="B121" s="30"/>
      <c r="C121" s="30"/>
      <c r="D121" s="30"/>
      <c r="E121" s="30"/>
      <c r="F121" s="30"/>
      <c r="G121" s="30"/>
      <c r="H121" s="30"/>
      <c r="I121" s="30"/>
    </row>
    <row r="122" spans="1:9" ht="9.75" customHeight="1" x14ac:dyDescent="0.25">
      <c r="A122" s="2"/>
    </row>
    <row r="123" spans="1:9" ht="37.5" customHeight="1" x14ac:dyDescent="0.25">
      <c r="A123" s="35" t="s">
        <v>61</v>
      </c>
      <c r="B123" s="35"/>
      <c r="C123" s="35"/>
      <c r="D123" s="35"/>
      <c r="E123" s="35"/>
      <c r="F123" s="35"/>
      <c r="G123" s="35"/>
      <c r="H123" s="35"/>
      <c r="I123" s="35"/>
    </row>
    <row r="124" spans="1:9" x14ac:dyDescent="0.25">
      <c r="A124" s="2"/>
    </row>
    <row r="125" spans="1:9" x14ac:dyDescent="0.25">
      <c r="A125" s="30" t="s">
        <v>45</v>
      </c>
      <c r="B125" s="30"/>
      <c r="C125" s="30"/>
      <c r="D125" s="30"/>
      <c r="E125" s="30"/>
      <c r="F125" s="30"/>
      <c r="G125" s="30"/>
      <c r="H125" s="30"/>
      <c r="I125" s="30"/>
    </row>
    <row r="126" spans="1:9" ht="9.75" customHeight="1" x14ac:dyDescent="0.25">
      <c r="A126" s="2"/>
    </row>
    <row r="127" spans="1:9" ht="51" customHeight="1" x14ac:dyDescent="0.25">
      <c r="A127" s="35" t="s">
        <v>62</v>
      </c>
      <c r="B127" s="35"/>
      <c r="C127" s="35"/>
      <c r="D127" s="35"/>
      <c r="E127" s="35"/>
      <c r="F127" s="35"/>
      <c r="G127" s="35"/>
      <c r="H127" s="35"/>
      <c r="I127" s="35"/>
    </row>
    <row r="128" spans="1:9" x14ac:dyDescent="0.25">
      <c r="A128" s="2"/>
    </row>
    <row r="129" spans="1:9" x14ac:dyDescent="0.25">
      <c r="A129" s="30" t="s">
        <v>46</v>
      </c>
      <c r="B129" s="30"/>
      <c r="C129" s="30"/>
      <c r="D129" s="30"/>
      <c r="E129" s="30"/>
      <c r="F129" s="30"/>
      <c r="G129" s="30"/>
      <c r="H129" s="30"/>
      <c r="I129" s="30"/>
    </row>
    <row r="130" spans="1:9" ht="9.75" customHeight="1" x14ac:dyDescent="0.25">
      <c r="A130" s="2"/>
    </row>
    <row r="131" spans="1:9" x14ac:dyDescent="0.25">
      <c r="A131" s="37" t="s">
        <v>47</v>
      </c>
      <c r="B131" s="37"/>
      <c r="C131" s="37"/>
      <c r="D131" s="37"/>
      <c r="E131" s="37"/>
      <c r="F131" s="37"/>
      <c r="G131" s="37"/>
      <c r="H131" s="37"/>
      <c r="I131" s="37"/>
    </row>
    <row r="132" spans="1:9" x14ac:dyDescent="0.25">
      <c r="A132" s="2"/>
    </row>
    <row r="133" spans="1:9" ht="47.25" customHeight="1" x14ac:dyDescent="0.25">
      <c r="A133" s="33" t="s">
        <v>63</v>
      </c>
      <c r="B133" s="33"/>
      <c r="C133" s="33"/>
      <c r="D133" s="33"/>
      <c r="E133" s="33"/>
      <c r="F133" s="33"/>
      <c r="G133" s="33"/>
      <c r="H133" s="33"/>
      <c r="I133" s="33"/>
    </row>
    <row r="134" spans="1:9" ht="9" customHeight="1" x14ac:dyDescent="0.25">
      <c r="A134" s="2"/>
    </row>
    <row r="135" spans="1:9" x14ac:dyDescent="0.25">
      <c r="A135" s="6"/>
      <c r="E135" s="12"/>
      <c r="F135" s="14" t="s">
        <v>84</v>
      </c>
    </row>
    <row r="136" spans="1:9" x14ac:dyDescent="0.25">
      <c r="A136" s="12"/>
      <c r="F136" s="4" t="s">
        <v>91</v>
      </c>
    </row>
    <row r="137" spans="1:9" ht="7.5" customHeight="1" x14ac:dyDescent="0.25">
      <c r="A137" s="12"/>
      <c r="E137" s="12"/>
      <c r="F137" s="14"/>
    </row>
    <row r="138" spans="1:9" x14ac:dyDescent="0.25">
      <c r="A138" s="6"/>
      <c r="F138" s="4" t="s">
        <v>77</v>
      </c>
    </row>
    <row r="139" spans="1:9" x14ac:dyDescent="0.25">
      <c r="A139" s="2"/>
      <c r="E139" s="2"/>
      <c r="F139" s="2"/>
    </row>
    <row r="140" spans="1:9" ht="7.5" customHeight="1" x14ac:dyDescent="0.25">
      <c r="A140" s="2"/>
      <c r="E140" s="2"/>
      <c r="F140" s="2"/>
    </row>
    <row r="141" spans="1:9" x14ac:dyDescent="0.25">
      <c r="A141" s="6"/>
      <c r="E141" s="6"/>
      <c r="F141" s="6"/>
    </row>
    <row r="142" spans="1:9" x14ac:dyDescent="0.25">
      <c r="A142" s="2"/>
      <c r="E142" s="2"/>
      <c r="F142" s="2" t="s">
        <v>85</v>
      </c>
    </row>
    <row r="143" spans="1:9" ht="8.25" customHeight="1" x14ac:dyDescent="0.25">
      <c r="A143" s="6"/>
      <c r="E143" s="6"/>
    </row>
    <row r="144" spans="1:9" x14ac:dyDescent="0.25">
      <c r="A144" s="2" t="s">
        <v>86</v>
      </c>
    </row>
    <row r="145" spans="1:1" x14ac:dyDescent="0.25">
      <c r="A145" s="2" t="s">
        <v>92</v>
      </c>
    </row>
    <row r="146" spans="1:1" ht="9" customHeight="1" x14ac:dyDescent="0.25">
      <c r="A146" s="2"/>
    </row>
    <row r="147" spans="1:1" x14ac:dyDescent="0.25">
      <c r="A147" s="2" t="s">
        <v>87</v>
      </c>
    </row>
    <row r="148" spans="1:1" x14ac:dyDescent="0.25">
      <c r="A148" s="2"/>
    </row>
    <row r="149" spans="1:1" ht="8.25" customHeight="1" x14ac:dyDescent="0.25">
      <c r="A149" s="2"/>
    </row>
    <row r="150" spans="1:1" x14ac:dyDescent="0.25">
      <c r="A150" s="2"/>
    </row>
    <row r="151" spans="1:1" x14ac:dyDescent="0.25">
      <c r="A151" s="2" t="s">
        <v>88</v>
      </c>
    </row>
    <row r="152" spans="1:1" ht="10.5" customHeight="1" x14ac:dyDescent="0.25">
      <c r="A152" s="2"/>
    </row>
    <row r="153" spans="1:1" x14ac:dyDescent="0.25">
      <c r="A153" s="2" t="s">
        <v>89</v>
      </c>
    </row>
  </sheetData>
  <mergeCells count="72">
    <mergeCell ref="C36:I36"/>
    <mergeCell ref="C31:I31"/>
    <mergeCell ref="C29:I29"/>
    <mergeCell ref="C28:I28"/>
    <mergeCell ref="C27:I27"/>
    <mergeCell ref="C26:I26"/>
    <mergeCell ref="C25:I25"/>
    <mergeCell ref="C35:I35"/>
    <mergeCell ref="C32:I32"/>
    <mergeCell ref="C33:I33"/>
    <mergeCell ref="G84:I84"/>
    <mergeCell ref="G85:I85"/>
    <mergeCell ref="G65:I65"/>
    <mergeCell ref="G68:I68"/>
    <mergeCell ref="G69:I69"/>
    <mergeCell ref="G70:I70"/>
    <mergeCell ref="G79:I79"/>
    <mergeCell ref="G73:I73"/>
    <mergeCell ref="G74:I74"/>
    <mergeCell ref="G75:I75"/>
    <mergeCell ref="G78:I78"/>
    <mergeCell ref="G80:I80"/>
    <mergeCell ref="G83:I83"/>
    <mergeCell ref="A123:I123"/>
    <mergeCell ref="A127:I127"/>
    <mergeCell ref="A133:I133"/>
    <mergeCell ref="A131:I131"/>
    <mergeCell ref="G111:I111"/>
    <mergeCell ref="G112:I112"/>
    <mergeCell ref="A129:I129"/>
    <mergeCell ref="A125:I125"/>
    <mergeCell ref="A121:I121"/>
    <mergeCell ref="A117:I117"/>
    <mergeCell ref="A119:I119"/>
    <mergeCell ref="G108:I108"/>
    <mergeCell ref="G109:I109"/>
    <mergeCell ref="G89:I89"/>
    <mergeCell ref="G90:I90"/>
    <mergeCell ref="G91:I91"/>
    <mergeCell ref="G95:I95"/>
    <mergeCell ref="G96:I96"/>
    <mergeCell ref="G97:I97"/>
    <mergeCell ref="G102:I102"/>
    <mergeCell ref="G103:I103"/>
    <mergeCell ref="G104:I104"/>
    <mergeCell ref="G107:I107"/>
    <mergeCell ref="G64:I64"/>
    <mergeCell ref="C38:I38"/>
    <mergeCell ref="C34:I34"/>
    <mergeCell ref="A49:I49"/>
    <mergeCell ref="A40:I40"/>
    <mergeCell ref="A42:I42"/>
    <mergeCell ref="A44:I44"/>
    <mergeCell ref="A46:I46"/>
    <mergeCell ref="C51:I51"/>
    <mergeCell ref="A53:I53"/>
    <mergeCell ref="A55:I55"/>
    <mergeCell ref="G58:I58"/>
    <mergeCell ref="G59:I59"/>
    <mergeCell ref="C37:I37"/>
    <mergeCell ref="G60:I60"/>
    <mergeCell ref="G63:I63"/>
    <mergeCell ref="A17:I17"/>
    <mergeCell ref="A18:I18"/>
    <mergeCell ref="A20:I20"/>
    <mergeCell ref="A22:I22"/>
    <mergeCell ref="C24:I24"/>
    <mergeCell ref="A9:I9"/>
    <mergeCell ref="A10:I10"/>
    <mergeCell ref="A12:I12"/>
    <mergeCell ref="A13:I13"/>
    <mergeCell ref="A15:I15"/>
  </mergeCells>
  <pageMargins left="0.70866141732283472" right="0.70866141732283472" top="0.59055118110236227" bottom="1.5354330708661419" header="0.31496062992125984" footer="0.31496062992125984"/>
  <pageSetup paperSize="256" scale="97"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PERDES PERUBAHAN 21 </vt:lpstr>
      <vt:lpstr>Sheet2</vt:lpstr>
      <vt:lpstr>Sheet3</vt:lpstr>
      <vt:lpstr>'PERDES PERUBAHAN 21 '!page50</vt:lpstr>
      <vt:lpstr>'PERDES PERUBAHAN 21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Windows</dc:creator>
  <cp:lastModifiedBy>User</cp:lastModifiedBy>
  <cp:lastPrinted>2021-02-19T03:38:51Z</cp:lastPrinted>
  <dcterms:created xsi:type="dcterms:W3CDTF">2015-12-02T18:58:54Z</dcterms:created>
  <dcterms:modified xsi:type="dcterms:W3CDTF">2021-02-19T03:38:55Z</dcterms:modified>
</cp:coreProperties>
</file>